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7" i="1"/>
  <c r="H24" i="1" l="1"/>
  <c r="H57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<sst xmlns="http://schemas.openxmlformats.org/spreadsheetml/2006/main" count="57" uniqueCount="32">
  <si>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</si>
  <si>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</si>
  <si>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</si>
  <si>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</si>
  <si>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</si>
  <si>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</si>
  <si>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</si>
  <si>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</si>
  <si>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</si>
  <si>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</si>
  <si>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</si>
  <si>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</si>
  <si>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</si>
  <si>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</si>
  <si>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</si>
  <si>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</si>
  <si>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</si>
  <si>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</si>
  <si>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</si>
  <si>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</si>
  <si>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</si>
  <si>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</si>
  <si>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</si>
  <si>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</si>
  <si>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</si>
  <si>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</si>
  <si>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</si>
  <si>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</si>
  <si>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</si>
  <si>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21.06.2023.godine Dom zdravlja Požarevac nije izvršio plaćanje prema dobavljačima: </t>
  </si>
  <si>
    <t>Primljena i neutrošena participacija od 21.06.2023</t>
  </si>
  <si>
    <t>Dana: 21.06.2023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</si>
</sst>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8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31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45098</v>
      </c>
      <c r="H12" s="12">
        <v>4329934.38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45098</v>
      </c>
      <c r="H13" s="1">
        <f>H14+H29-H37-H50</f>
        <v>4292082.6400000006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45098</v>
      </c>
      <c r="H14" s="2">
        <f>SUM(H15:H28)</f>
        <v>4121570.7600000007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v>0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622567.44999999995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1184208.33-211400-966735.64-82-63.44+1184208.33-226033.85-636863.08+1184208.33</f>
        <v>1511446.9800000002</v>
      </c>
      <c r="I24" s="9"/>
      <c r="J24" s="9"/>
      <c r="K24" s="9"/>
      <c r="L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30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</f>
        <v>239730.3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45098</v>
      </c>
      <c r="H29" s="2">
        <f>H30+H31+H32+H33+H35+H36+H34</f>
        <v>170592.63000000006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30</v>
      </c>
      <c r="C36" s="29"/>
      <c r="D36" s="29"/>
      <c r="E36" s="29"/>
      <c r="F36" s="30"/>
      <c r="G36" s="20"/>
      <c r="H36" s="8">
        <v>0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45098</v>
      </c>
      <c r="H37" s="3">
        <f>SUM(H38:H49)</f>
        <v>80.75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f>6+74.75</f>
        <v>80.75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45098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45098</v>
      </c>
      <c r="H57" s="4">
        <f>37851.55+6008.7-6008.7+19278.1+2245.6+0.19-21523.7</f>
        <v>37851.740000000005</v>
      </c>
      <c r="I57" s="9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4329934.3800000008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2023-06-22T05:17:40Z</dcterms:modified>
  <cp:category/>
  <cp:contentStatus/>
</cp:coreProperties>
</file>